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vailability\1_CURRENT Availability Lists\Availability\"/>
    </mc:Choice>
  </mc:AlternateContent>
  <xr:revisionPtr revIDLastSave="0" documentId="13_ncr:1_{28521BDF-2B66-45E9-844D-CA246A923C67}" xr6:coauthVersionLast="47" xr6:coauthVersionMax="47" xr10:uidLastSave="{00000000-0000-0000-0000-000000000000}"/>
  <bookViews>
    <workbookView xWindow="-28800" yWindow="90" windowWidth="14400" windowHeight="15600" xr2:uid="{00000000-000D-0000-FFFF-FFFF00000000}"/>
  </bookViews>
  <sheets>
    <sheet name="Sheet1" sheetId="1" r:id="rId1"/>
  </sheets>
  <definedNames>
    <definedName name="_xlnm._FilterDatabase" localSheetId="0" hidden="1">Sheet1!$A$1:$D$940</definedName>
  </definedNames>
  <calcPr calcId="181029"/>
</workbook>
</file>

<file path=xl/calcChain.xml><?xml version="1.0" encoding="utf-8"?>
<calcChain xmlns="http://schemas.openxmlformats.org/spreadsheetml/2006/main">
  <c r="F78" i="1" l="1"/>
  <c r="B79" i="1"/>
  <c r="B78" i="1" s="1"/>
  <c r="E78" i="1"/>
  <c r="D78" i="1"/>
  <c r="C78" i="1"/>
</calcChain>
</file>

<file path=xl/sharedStrings.xml><?xml version="1.0" encoding="utf-8"?>
<sst xmlns="http://schemas.openxmlformats.org/spreadsheetml/2006/main" count="220" uniqueCount="95">
  <si>
    <t>Rootstock</t>
  </si>
  <si>
    <t>Pink Lady</t>
  </si>
  <si>
    <t>Fuji</t>
  </si>
  <si>
    <t>Gala</t>
  </si>
  <si>
    <t>Jonagold</t>
  </si>
  <si>
    <t>Honeycrisp</t>
  </si>
  <si>
    <t>Granny Smith</t>
  </si>
  <si>
    <t>Quince</t>
  </si>
  <si>
    <t>Pineapple</t>
  </si>
  <si>
    <t>Ambrosia</t>
  </si>
  <si>
    <t>Comice</t>
  </si>
  <si>
    <t>Swiss Bartlett</t>
  </si>
  <si>
    <t>Anjou</t>
  </si>
  <si>
    <t>Common Pear</t>
  </si>
  <si>
    <t>Bartlett</t>
  </si>
  <si>
    <t>Bosc</t>
  </si>
  <si>
    <t>20th Century</t>
  </si>
  <si>
    <t>Shinseiki</t>
  </si>
  <si>
    <t>Mazzard</t>
  </si>
  <si>
    <t>Sweetheart</t>
  </si>
  <si>
    <t>Bing</t>
  </si>
  <si>
    <t>Rainier</t>
  </si>
  <si>
    <t>Stella</t>
  </si>
  <si>
    <t>Montmorency</t>
  </si>
  <si>
    <t>Lambert</t>
  </si>
  <si>
    <t>Van</t>
  </si>
  <si>
    <t>North Star</t>
  </si>
  <si>
    <t>Cortland</t>
  </si>
  <si>
    <t>Braeburn</t>
  </si>
  <si>
    <t>Chojuro</t>
  </si>
  <si>
    <t>Shinko</t>
  </si>
  <si>
    <t>Tsu Li</t>
  </si>
  <si>
    <t>Korean Giant</t>
  </si>
  <si>
    <t>Mariana 2464</t>
  </si>
  <si>
    <t>Shiro</t>
  </si>
  <si>
    <t>Burbank</t>
  </si>
  <si>
    <t>Stanley</t>
  </si>
  <si>
    <t>Howard Miracle</t>
  </si>
  <si>
    <t>Blue Damson</t>
  </si>
  <si>
    <t>Santa Rosa</t>
  </si>
  <si>
    <t>Elephant Heart</t>
  </si>
  <si>
    <t>Green Gage</t>
  </si>
  <si>
    <t>Brooks</t>
  </si>
  <si>
    <t>Toka</t>
  </si>
  <si>
    <t>Italian</t>
  </si>
  <si>
    <t>Satsuma</t>
  </si>
  <si>
    <t>Hallford</t>
  </si>
  <si>
    <t>Elberta</t>
  </si>
  <si>
    <t>Tilton</t>
  </si>
  <si>
    <t>Babcock</t>
  </si>
  <si>
    <t>Moorpark</t>
  </si>
  <si>
    <t>Chinese Mormon</t>
  </si>
  <si>
    <t>Goldmine</t>
  </si>
  <si>
    <t>Blenheim</t>
  </si>
  <si>
    <t>Beauty</t>
  </si>
  <si>
    <t>Peach Plum</t>
  </si>
  <si>
    <t>Superior</t>
  </si>
  <si>
    <t>Methley</t>
  </si>
  <si>
    <t>Suncrest</t>
  </si>
  <si>
    <t>Florida Prince</t>
  </si>
  <si>
    <t>Early Elberta</t>
  </si>
  <si>
    <t>Vivid</t>
  </si>
  <si>
    <t>Hale Haven</t>
  </si>
  <si>
    <t>Reliance</t>
  </si>
  <si>
    <t>Flavor Top</t>
  </si>
  <si>
    <t>Sunglo</t>
  </si>
  <si>
    <t>Aromatnaya</t>
  </si>
  <si>
    <t>Black Tartarian</t>
  </si>
  <si>
    <t>Canadian Harmony</t>
  </si>
  <si>
    <t>Puget Gold</t>
  </si>
  <si>
    <t>Red Haven</t>
  </si>
  <si>
    <t>Rich's Dwarf</t>
  </si>
  <si>
    <t>Yellow Delicious</t>
  </si>
  <si>
    <t>Apple</t>
  </si>
  <si>
    <t>Pear</t>
  </si>
  <si>
    <t>Cherry</t>
  </si>
  <si>
    <t>Plum</t>
  </si>
  <si>
    <t>Peach</t>
  </si>
  <si>
    <t>Apricot</t>
  </si>
  <si>
    <t>Nectarine</t>
  </si>
  <si>
    <t>Pear, Asian</t>
  </si>
  <si>
    <t>EMLA 7</t>
  </si>
  <si>
    <t>EMLA 26</t>
  </si>
  <si>
    <t>7/16" Br</t>
  </si>
  <si>
    <t>9/16" Br</t>
  </si>
  <si>
    <t>11/16"  Br</t>
  </si>
  <si>
    <t xml:space="preserve"> 7/8" Br</t>
  </si>
  <si>
    <t xml:space="preserve"> 1" Br</t>
  </si>
  <si>
    <t>Branched Prices</t>
  </si>
  <si>
    <t xml:space="preserve">Size </t>
  </si>
  <si>
    <t>Fruit Type</t>
  </si>
  <si>
    <t>Quantity</t>
  </si>
  <si>
    <t>Variety Grafted</t>
  </si>
  <si>
    <t>Branched Singles or Retail Pricing</t>
  </si>
  <si>
    <t>Sizes Below 7/8" will be in Bundles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</si>
</sst>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"/>
    <numFmt numFmtId="165" formatCode="&quot;$&quot;#,##0.00"/>
    <numFmt numFmtId="166" formatCode="&quot;$&quot;#,##0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name val="Arial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4"/>
      <color rgb="FF000000"/>
      <name val="Arial"/>
      <family val="2"/>
      <scheme val="minor"/>
    </font>
    <font>
      <sz val="14"/>
      <color theme="1"/>
      <name val="Arial"/>
      <family val="2"/>
    </font>
    <font>
      <sz val="11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" fontId="3" fillId="2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6" fillId="0" borderId="2" xfId="0" applyFont="1" applyBorder="1"/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166" fontId="3" fillId="3" borderId="2" xfId="0" applyNumberFormat="1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37"/>
  <sheetViews>
    <sheetView tabSelected="1" view="pageLayout" zoomScaleNormal="100" workbookViewId="0">
      <selection activeCell="A70" sqref="A70"/>
    </sheetView>
  </sheetViews>
  <sheetFormatPr defaultColWidth="12.5703125" defaultRowHeight="15.75" customHeight="1" x14ac:dyDescent="0.2"/>
  <cols>
    <col min="1" max="1" width="16.28515625" customWidth="1"/>
    <col min="3" max="3" width="19.28515625" customWidth="1"/>
  </cols>
  <sheetData>
    <row r="1" spans="1:25" ht="18" x14ac:dyDescent="0.25">
      <c r="A1" s="9" t="s">
        <v>90</v>
      </c>
      <c r="B1" s="10" t="s">
        <v>0</v>
      </c>
      <c r="C1" s="10" t="s">
        <v>92</v>
      </c>
      <c r="D1" s="10" t="s">
        <v>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1" t="s">
        <v>73</v>
      </c>
      <c r="B2" s="12" t="s">
        <v>82</v>
      </c>
      <c r="C2" s="12" t="s">
        <v>9</v>
      </c>
      <c r="D2" s="13">
        <v>700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1" t="s">
        <v>73</v>
      </c>
      <c r="B3" s="12" t="s">
        <v>81</v>
      </c>
      <c r="C3" s="12" t="s">
        <v>28</v>
      </c>
      <c r="D3" s="13">
        <v>600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1" t="s">
        <v>73</v>
      </c>
      <c r="B4" s="12" t="s">
        <v>81</v>
      </c>
      <c r="C4" s="12" t="s">
        <v>27</v>
      </c>
      <c r="D4" s="13">
        <v>700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1" t="s">
        <v>73</v>
      </c>
      <c r="B5" s="12" t="s">
        <v>81</v>
      </c>
      <c r="C5" s="12" t="s">
        <v>2</v>
      </c>
      <c r="D5" s="13">
        <v>500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1" t="s">
        <v>73</v>
      </c>
      <c r="B6" s="12" t="s">
        <v>81</v>
      </c>
      <c r="C6" s="12" t="s">
        <v>3</v>
      </c>
      <c r="D6" s="13">
        <v>700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1" t="s">
        <v>73</v>
      </c>
      <c r="B7" s="12" t="s">
        <v>81</v>
      </c>
      <c r="C7" s="12" t="s">
        <v>3</v>
      </c>
      <c r="D7" s="13">
        <v>700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">
      <c r="A8" s="11" t="s">
        <v>73</v>
      </c>
      <c r="B8" s="12" t="s">
        <v>81</v>
      </c>
      <c r="C8" s="12" t="s">
        <v>6</v>
      </c>
      <c r="D8" s="13">
        <v>824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">
      <c r="A9" s="11" t="s">
        <v>73</v>
      </c>
      <c r="B9" s="12" t="s">
        <v>81</v>
      </c>
      <c r="C9" s="12" t="s">
        <v>5</v>
      </c>
      <c r="D9" s="13">
        <v>750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11" t="s">
        <v>73</v>
      </c>
      <c r="B10" s="12" t="s">
        <v>81</v>
      </c>
      <c r="C10" s="12" t="s">
        <v>4</v>
      </c>
      <c r="D10" s="13">
        <v>700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">
      <c r="A11" s="11" t="s">
        <v>73</v>
      </c>
      <c r="B11" s="12" t="s">
        <v>81</v>
      </c>
      <c r="C11" s="12" t="s">
        <v>1</v>
      </c>
      <c r="D11" s="13">
        <v>1200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">
      <c r="A12" s="11" t="s">
        <v>73</v>
      </c>
      <c r="B12" s="12" t="s">
        <v>82</v>
      </c>
      <c r="C12" s="12" t="s">
        <v>72</v>
      </c>
      <c r="D12" s="13">
        <v>400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">
      <c r="A13" s="11" t="s">
        <v>78</v>
      </c>
      <c r="B13" s="12" t="s">
        <v>46</v>
      </c>
      <c r="C13" s="12" t="s">
        <v>51</v>
      </c>
      <c r="D13" s="13">
        <v>650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">
      <c r="A14" s="11" t="s">
        <v>78</v>
      </c>
      <c r="B14" s="12" t="s">
        <v>46</v>
      </c>
      <c r="C14" s="12" t="s">
        <v>50</v>
      </c>
      <c r="D14" s="13">
        <v>600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">
      <c r="A15" s="11" t="s">
        <v>78</v>
      </c>
      <c r="B15" s="12" t="s">
        <v>46</v>
      </c>
      <c r="C15" s="12" t="s">
        <v>69</v>
      </c>
      <c r="D15" s="13">
        <v>1000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">
      <c r="A16" s="11" t="s">
        <v>78</v>
      </c>
      <c r="B16" s="12" t="s">
        <v>46</v>
      </c>
      <c r="C16" s="12" t="s">
        <v>48</v>
      </c>
      <c r="D16" s="13">
        <v>400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1" t="s">
        <v>78</v>
      </c>
      <c r="B17" s="12" t="s">
        <v>46</v>
      </c>
      <c r="C17" s="12" t="s">
        <v>53</v>
      </c>
      <c r="D17" s="13">
        <v>500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1" t="s">
        <v>75</v>
      </c>
      <c r="B18" s="12" t="s">
        <v>18</v>
      </c>
      <c r="C18" s="12" t="s">
        <v>20</v>
      </c>
      <c r="D18" s="13">
        <v>878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1" t="s">
        <v>75</v>
      </c>
      <c r="B19" s="12" t="s">
        <v>18</v>
      </c>
      <c r="C19" s="12" t="s">
        <v>67</v>
      </c>
      <c r="D19" s="13">
        <v>1600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1" t="s">
        <v>75</v>
      </c>
      <c r="B20" s="12" t="s">
        <v>18</v>
      </c>
      <c r="C20" s="12" t="s">
        <v>24</v>
      </c>
      <c r="D20" s="13">
        <v>700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1" t="s">
        <v>75</v>
      </c>
      <c r="B21" s="12" t="s">
        <v>18</v>
      </c>
      <c r="C21" s="12" t="s">
        <v>23</v>
      </c>
      <c r="D21" s="13">
        <v>400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1" t="s">
        <v>75</v>
      </c>
      <c r="B22" s="12" t="s">
        <v>18</v>
      </c>
      <c r="C22" s="12" t="s">
        <v>26</v>
      </c>
      <c r="D22" s="13">
        <v>400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1" t="s">
        <v>75</v>
      </c>
      <c r="B23" s="12" t="s">
        <v>18</v>
      </c>
      <c r="C23" s="12" t="s">
        <v>21</v>
      </c>
      <c r="D23" s="13">
        <v>450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1" t="s">
        <v>75</v>
      </c>
      <c r="B24" s="12" t="s">
        <v>18</v>
      </c>
      <c r="C24" s="12" t="s">
        <v>22</v>
      </c>
      <c r="D24" s="13">
        <v>600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1" t="s">
        <v>75</v>
      </c>
      <c r="B25" s="12" t="s">
        <v>18</v>
      </c>
      <c r="C25" s="12" t="s">
        <v>19</v>
      </c>
      <c r="D25" s="13">
        <v>2400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1" t="s">
        <v>75</v>
      </c>
      <c r="B26" s="12" t="s">
        <v>18</v>
      </c>
      <c r="C26" s="12" t="s">
        <v>25</v>
      </c>
      <c r="D26" s="13">
        <v>800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1" t="s">
        <v>79</v>
      </c>
      <c r="B27" s="12" t="s">
        <v>46</v>
      </c>
      <c r="C27" s="12" t="s">
        <v>64</v>
      </c>
      <c r="D27" s="13">
        <v>184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1" t="s">
        <v>79</v>
      </c>
      <c r="B28" s="12" t="s">
        <v>46</v>
      </c>
      <c r="C28" s="12" t="s">
        <v>65</v>
      </c>
      <c r="D28" s="13">
        <v>278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1" t="s">
        <v>77</v>
      </c>
      <c r="B29" s="12" t="s">
        <v>46</v>
      </c>
      <c r="C29" s="12" t="s">
        <v>49</v>
      </c>
      <c r="D29" s="13">
        <v>260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1" t="s">
        <v>77</v>
      </c>
      <c r="B30" s="12" t="s">
        <v>46</v>
      </c>
      <c r="C30" s="12" t="s">
        <v>68</v>
      </c>
      <c r="D30" s="13">
        <v>774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1" t="s">
        <v>77</v>
      </c>
      <c r="B31" s="12" t="s">
        <v>46</v>
      </c>
      <c r="C31" s="12" t="s">
        <v>60</v>
      </c>
      <c r="D31" s="13">
        <v>200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1" t="s">
        <v>77</v>
      </c>
      <c r="B32" s="12" t="s">
        <v>46</v>
      </c>
      <c r="C32" s="12" t="s">
        <v>47</v>
      </c>
      <c r="D32" s="13">
        <v>514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1" t="s">
        <v>77</v>
      </c>
      <c r="B33" s="12" t="s">
        <v>46</v>
      </c>
      <c r="C33" s="12" t="s">
        <v>59</v>
      </c>
      <c r="D33" s="13">
        <v>300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1" t="s">
        <v>77</v>
      </c>
      <c r="B34" s="12" t="s">
        <v>46</v>
      </c>
      <c r="C34" s="12" t="s">
        <v>52</v>
      </c>
      <c r="D34" s="13">
        <v>630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1" t="s">
        <v>77</v>
      </c>
      <c r="B35" s="12" t="s">
        <v>46</v>
      </c>
      <c r="C35" s="12" t="s">
        <v>62</v>
      </c>
      <c r="D35" s="13">
        <v>60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1" t="s">
        <v>77</v>
      </c>
      <c r="B36" s="12" t="s">
        <v>46</v>
      </c>
      <c r="C36" s="12" t="s">
        <v>70</v>
      </c>
      <c r="D36" s="13">
        <v>200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1" t="s">
        <v>77</v>
      </c>
      <c r="B37" s="12" t="s">
        <v>46</v>
      </c>
      <c r="C37" s="12" t="s">
        <v>63</v>
      </c>
      <c r="D37" s="13">
        <v>100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1" t="s">
        <v>77</v>
      </c>
      <c r="B38" s="12" t="s">
        <v>46</v>
      </c>
      <c r="C38" s="12" t="s">
        <v>58</v>
      </c>
      <c r="D38" s="13">
        <v>324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1" t="s">
        <v>77</v>
      </c>
      <c r="B39" s="12" t="s">
        <v>46</v>
      </c>
      <c r="C39" s="12" t="s">
        <v>61</v>
      </c>
      <c r="D39" s="13">
        <v>160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1" t="s">
        <v>74</v>
      </c>
      <c r="B40" s="12" t="s">
        <v>7</v>
      </c>
      <c r="C40" s="12" t="s">
        <v>12</v>
      </c>
      <c r="D40" s="13">
        <v>1200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1" t="s">
        <v>74</v>
      </c>
      <c r="B41" s="12" t="s">
        <v>13</v>
      </c>
      <c r="C41" s="12" t="s">
        <v>14</v>
      </c>
      <c r="D41" s="13">
        <v>815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1" t="s">
        <v>74</v>
      </c>
      <c r="B42" s="12" t="s">
        <v>13</v>
      </c>
      <c r="C42" s="12" t="s">
        <v>15</v>
      </c>
      <c r="D42" s="13">
        <v>200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1" t="s">
        <v>74</v>
      </c>
      <c r="B43" s="12" t="s">
        <v>7</v>
      </c>
      <c r="C43" s="12" t="s">
        <v>10</v>
      </c>
      <c r="D43" s="13">
        <v>1295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1" t="s">
        <v>74</v>
      </c>
      <c r="B44" s="12" t="s">
        <v>7</v>
      </c>
      <c r="C44" s="12" t="s">
        <v>11</v>
      </c>
      <c r="D44" s="13">
        <v>499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1" t="s">
        <v>80</v>
      </c>
      <c r="B45" s="12" t="s">
        <v>13</v>
      </c>
      <c r="C45" s="12" t="s">
        <v>16</v>
      </c>
      <c r="D45" s="13">
        <v>900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1" t="s">
        <v>80</v>
      </c>
      <c r="B46" s="12" t="s">
        <v>13</v>
      </c>
      <c r="C46" s="12" t="s">
        <v>29</v>
      </c>
      <c r="D46" s="13">
        <v>700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1" t="s">
        <v>80</v>
      </c>
      <c r="B47" s="12" t="s">
        <v>13</v>
      </c>
      <c r="C47" s="12" t="s">
        <v>32</v>
      </c>
      <c r="D47" s="13">
        <v>700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1" t="s">
        <v>80</v>
      </c>
      <c r="B48" s="12" t="s">
        <v>13</v>
      </c>
      <c r="C48" s="12" t="s">
        <v>30</v>
      </c>
      <c r="D48" s="13">
        <v>150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1" t="s">
        <v>80</v>
      </c>
      <c r="B49" s="12" t="s">
        <v>13</v>
      </c>
      <c r="C49" s="12" t="s">
        <v>17</v>
      </c>
      <c r="D49" s="13">
        <v>600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1" t="s">
        <v>80</v>
      </c>
      <c r="B50" s="12" t="s">
        <v>13</v>
      </c>
      <c r="C50" s="12" t="s">
        <v>31</v>
      </c>
      <c r="D50" s="13">
        <v>80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1" t="s">
        <v>76</v>
      </c>
      <c r="B51" s="12" t="s">
        <v>46</v>
      </c>
      <c r="C51" s="12" t="s">
        <v>54</v>
      </c>
      <c r="D51" s="13">
        <v>400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1" t="s">
        <v>76</v>
      </c>
      <c r="B52" s="12" t="s">
        <v>33</v>
      </c>
      <c r="C52" s="12" t="s">
        <v>38</v>
      </c>
      <c r="D52" s="13">
        <v>700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1" t="s">
        <v>76</v>
      </c>
      <c r="B53" s="12" t="s">
        <v>33</v>
      </c>
      <c r="C53" s="12" t="s">
        <v>42</v>
      </c>
      <c r="D53" s="13">
        <v>700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1" t="s">
        <v>76</v>
      </c>
      <c r="B54" s="12" t="s">
        <v>33</v>
      </c>
      <c r="C54" s="12" t="s">
        <v>35</v>
      </c>
      <c r="D54" s="13">
        <v>700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1" t="s">
        <v>76</v>
      </c>
      <c r="B55" s="12" t="s">
        <v>33</v>
      </c>
      <c r="C55" s="12" t="s">
        <v>40</v>
      </c>
      <c r="D55" s="13">
        <v>600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1" t="s">
        <v>76</v>
      </c>
      <c r="B56" s="12" t="s">
        <v>33</v>
      </c>
      <c r="C56" s="12" t="s">
        <v>41</v>
      </c>
      <c r="D56" s="13">
        <v>700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1" t="s">
        <v>76</v>
      </c>
      <c r="B57" s="12" t="s">
        <v>33</v>
      </c>
      <c r="C57" s="12" t="s">
        <v>37</v>
      </c>
      <c r="D57" s="13">
        <v>600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1" t="s">
        <v>76</v>
      </c>
      <c r="B58" s="12" t="s">
        <v>33</v>
      </c>
      <c r="C58" s="12" t="s">
        <v>44</v>
      </c>
      <c r="D58" s="13">
        <v>300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11" t="s">
        <v>76</v>
      </c>
      <c r="B59" s="12" t="s">
        <v>46</v>
      </c>
      <c r="C59" s="12" t="s">
        <v>57</v>
      </c>
      <c r="D59" s="13">
        <v>870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1" t="s">
        <v>76</v>
      </c>
      <c r="B60" s="12" t="s">
        <v>46</v>
      </c>
      <c r="C60" s="12" t="s">
        <v>55</v>
      </c>
      <c r="D60" s="13">
        <v>800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11" t="s">
        <v>76</v>
      </c>
      <c r="B61" s="12" t="s">
        <v>33</v>
      </c>
      <c r="C61" s="12" t="s">
        <v>39</v>
      </c>
      <c r="D61" s="13">
        <v>550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1" t="s">
        <v>76</v>
      </c>
      <c r="B62" s="12" t="s">
        <v>33</v>
      </c>
      <c r="C62" s="12" t="s">
        <v>45</v>
      </c>
      <c r="D62" s="13">
        <v>500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1" t="s">
        <v>76</v>
      </c>
      <c r="B63" s="12" t="s">
        <v>33</v>
      </c>
      <c r="C63" s="12" t="s">
        <v>34</v>
      </c>
      <c r="D63" s="13">
        <v>700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1" t="s">
        <v>76</v>
      </c>
      <c r="B64" s="12" t="s">
        <v>33</v>
      </c>
      <c r="C64" s="12" t="s">
        <v>36</v>
      </c>
      <c r="D64" s="13">
        <v>600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1" t="s">
        <v>76</v>
      </c>
      <c r="B65" s="12" t="s">
        <v>46</v>
      </c>
      <c r="C65" s="12" t="s">
        <v>56</v>
      </c>
      <c r="D65" s="13">
        <v>750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1" t="s">
        <v>76</v>
      </c>
      <c r="B66" s="12" t="s">
        <v>33</v>
      </c>
      <c r="C66" s="12" t="s">
        <v>43</v>
      </c>
      <c r="D66" s="13">
        <v>200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1" t="s">
        <v>7</v>
      </c>
      <c r="B67" s="12" t="s">
        <v>7</v>
      </c>
      <c r="C67" s="12" t="s">
        <v>66</v>
      </c>
      <c r="D67" s="13">
        <v>90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1" t="s">
        <v>7</v>
      </c>
      <c r="B68" s="12" t="s">
        <v>7</v>
      </c>
      <c r="C68" s="12" t="s">
        <v>8</v>
      </c>
      <c r="D68" s="13">
        <v>450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1" t="s">
        <v>7</v>
      </c>
      <c r="B69" s="12" t="s">
        <v>7</v>
      </c>
      <c r="C69" s="12" t="s">
        <v>8</v>
      </c>
      <c r="D69" s="13">
        <v>150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1" t="s">
        <v>7</v>
      </c>
      <c r="B70" s="12" t="s">
        <v>7</v>
      </c>
      <c r="C70" s="12" t="s">
        <v>71</v>
      </c>
      <c r="D70" s="13">
        <v>400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x14ac:dyDescent="0.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5" ht="12.75" x14ac:dyDescent="0.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5" ht="12.75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5" ht="12.75" x14ac:dyDescent="0.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thickBot="1" x14ac:dyDescent="0.25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7.25" thickTop="1" thickBot="1" x14ac:dyDescent="0.25">
      <c r="A77" s="2" t="s">
        <v>89</v>
      </c>
      <c r="B77" s="3" t="s">
        <v>83</v>
      </c>
      <c r="C77" s="3" t="s">
        <v>84</v>
      </c>
      <c r="D77" s="4" t="s">
        <v>85</v>
      </c>
      <c r="E77" s="3" t="s">
        <v>86</v>
      </c>
      <c r="F77" s="3" t="s">
        <v>87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48.75" thickTop="1" thickBot="1" x14ac:dyDescent="0.25">
      <c r="A78" s="5" t="s">
        <v>93</v>
      </c>
      <c r="B78" s="14">
        <f t="shared" ref="B78:E78" si="0">B79*1.75</f>
        <v>23.887499999999999</v>
      </c>
      <c r="C78" s="14">
        <f t="shared" si="0"/>
        <v>26.25</v>
      </c>
      <c r="D78" s="14">
        <f t="shared" si="0"/>
        <v>28.875</v>
      </c>
      <c r="E78" s="14">
        <f t="shared" si="0"/>
        <v>29.137499999999996</v>
      </c>
      <c r="F78" s="14">
        <f>F79*1.75</f>
        <v>30.625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3" thickTop="1" thickBot="1" x14ac:dyDescent="0.25">
      <c r="A79" s="6" t="s">
        <v>88</v>
      </c>
      <c r="B79" s="7">
        <f>C79*0.91</f>
        <v>13.65</v>
      </c>
      <c r="C79" s="8">
        <v>15</v>
      </c>
      <c r="D79" s="8">
        <v>16.5</v>
      </c>
      <c r="E79" s="8">
        <v>16.649999999999999</v>
      </c>
      <c r="F79" s="8">
        <v>17.5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thickTop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x14ac:dyDescent="0.2">
      <c r="A81" s="15" t="s">
        <v>94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2:25" ht="12.75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2:25" ht="12.75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2:25" ht="12.75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2:25" ht="12.75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2:25" ht="12.75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2:25" ht="12.75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2:25" ht="12.75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2:25" ht="12.75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2:25" ht="12.75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2:25" ht="12.75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2:25" ht="12.75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2:25" ht="12.75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2:25" ht="12.75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2:25" ht="12.75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2:25" ht="12.75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2:25" ht="12.75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2:25" ht="12.75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2:25" ht="12.75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2:25" ht="12.75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2:25" ht="12.75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ht="12.75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2:25" ht="12.75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2:25" ht="12.75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2:25" ht="12.75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2:25" ht="12.75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2:25" ht="12.75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2:25" ht="12.75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2:25" ht="12.75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2:25" ht="12.75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ht="12.75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2:25" ht="12.75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2:25" ht="12.75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 ht="12.75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 ht="12.75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 ht="12.75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 ht="12.75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 ht="12.75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 ht="12.75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 ht="12.75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 ht="12.75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 ht="12.75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 ht="12.75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 ht="12.75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 ht="12.75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 ht="12.75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 ht="12.75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 ht="12.75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 ht="12.75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 ht="12.75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 ht="12.75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 ht="12.75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 ht="12.75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 ht="12.75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 ht="12.75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 ht="12.75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 ht="12.75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2:25" ht="12.75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2:25" ht="12.75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2:25" ht="12.75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2:25" ht="12.75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2:25" ht="12.75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2:25" ht="12.75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2:25" ht="12.75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2:25" ht="12.75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2:25" ht="12.75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2:25" ht="12.75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2:25" ht="12.75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2:25" ht="12.75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2:25" ht="12.75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2:25" ht="12.75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2:25" ht="12.75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2:25" ht="12.75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2:25" ht="12.75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2:25" ht="12.75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2:25" ht="12.75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2:25" ht="12.75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2:25" ht="12.75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2:25" ht="12.75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2:25" ht="12.75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2:25" ht="12.75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2:25" ht="12.75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2:25" ht="12.75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2:25" ht="12.75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2:25" ht="12.75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2:25" ht="12.75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2:25" ht="12.75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2:25" ht="12.75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2:25" ht="12.75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2:25" ht="12.75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2:25" ht="12.75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2:25" ht="12.75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2:25" ht="12.75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2:25" ht="12.75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2:25" ht="12.75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2:25" ht="12.75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2:25" ht="12.75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2:25" ht="12.75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2:25" ht="12.75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2:25" ht="12.75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2:25" ht="12.75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2:25" ht="12.75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2:25" ht="12.75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2:25" ht="12.75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2:25" ht="12.75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2:25" ht="12.75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2:25" ht="12.75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2:25" ht="12.75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2:25" ht="12.75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2:25" ht="12.75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2:25" ht="12.75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2:25" ht="12.75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2:25" ht="12.75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2:25" ht="12.75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2:25" ht="12.75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2:25" ht="12.75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2:25" ht="12.75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2:25" ht="12.75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2:25" ht="12.75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2:25" ht="12.75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2:25" ht="12.75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2:25" ht="12.75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2:25" ht="12.75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2:25" ht="12.75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2:25" ht="12.75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2:25" ht="12.75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2:25" ht="12.75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2:25" ht="12.75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2:25" ht="12.75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2:25" ht="12.75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2:25" ht="12.75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2:25" ht="12.75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2:25" ht="12.75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2:25" ht="12.75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2:25" ht="12.75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2:25" ht="12.75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2:25" ht="12.75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2:25" ht="12.75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2:25" ht="12.75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2:25" ht="12.75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2:25" ht="12.75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2:25" ht="12.75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2:25" ht="12.75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2:25" ht="12.75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2:25" ht="12.75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2:25" ht="12.75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2:25" ht="12.75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2:25" ht="12.75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2:25" ht="12.75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2:25" ht="12.75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2:25" ht="12.75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2:25" ht="12.75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2:25" ht="12.75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2:25" ht="12.75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2:25" ht="12.75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2:25" ht="12.75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2:25" ht="12.75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2:25" ht="12.75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2:25" ht="12.75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2:25" ht="12.75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2:25" ht="12.75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2:25" ht="12.75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2:25" ht="12.75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2:25" ht="12.75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2:25" ht="12.75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2:25" ht="12.75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2:25" ht="12.75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2:25" ht="12.75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2:25" ht="12.75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2:25" ht="12.75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2:25" ht="12.75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2:25" ht="12.75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2:25" ht="12.75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2:25" ht="12.75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2:25" ht="12.75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2:25" ht="12.75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2:25" ht="12.75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2:25" ht="12.75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2:25" ht="12.75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2:25" ht="12.75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2:25" ht="12.75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2:25" ht="12.75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2:25" ht="12.75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2:25" ht="12.75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2:25" ht="12.75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2:25" ht="12.75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2:25" ht="12.75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2:25" ht="12.75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2:25" ht="12.75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2:25" ht="12.75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2:25" ht="12.75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2:25" ht="12.75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2:25" ht="12.75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2:25" ht="12.75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2:25" ht="12.75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2:25" ht="12.75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2:25" ht="12.75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2:25" ht="12.75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2:25" ht="12.75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2:25" ht="12.75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2:25" ht="12.75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2:25" ht="12.75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2:25" ht="12.75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2:25" ht="12.75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2:25" ht="12.75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2:25" ht="12.75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2:25" ht="12.75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2:25" ht="12.75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2:25" ht="12.75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2:25" ht="12.75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2:25" ht="12.75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2:25" ht="12.75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2:25" ht="12.75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2:25" ht="12.75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2:25" ht="12.75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2:25" ht="12.75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2:25" ht="12.75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2:25" ht="12.75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2:25" ht="12.75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2:25" ht="12.75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2:25" ht="12.75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2:25" ht="12.75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2:25" ht="12.75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2:25" ht="12.75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2:25" ht="12.75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2:25" ht="12.75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2:25" ht="12.75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2:25" ht="12.75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2:25" ht="12.75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2:25" ht="12.75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2:25" ht="12.75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2:25" ht="12.75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2:25" ht="12.75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2:25" ht="12.75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2:25" ht="12.75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2:25" ht="12.75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2:25" ht="12.75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2:25" ht="12.75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2:25" ht="12.75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2:25" ht="12.75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2:25" ht="12.75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2:25" ht="12.75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2:25" ht="12.75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2:25" ht="12.75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2:25" ht="12.75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2:25" ht="12.75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2:25" ht="12.75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2:25" ht="12.75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2:25" ht="12.75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2:25" ht="12.75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2:25" ht="12.75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2:25" ht="12.75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2:25" ht="12.75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2:25" ht="12.75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2:25" ht="12.75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2:25" ht="12.75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2:25" ht="12.75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2:25" ht="12.75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2:25" ht="12.75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2:25" ht="12.75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2:25" ht="12.75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2:25" ht="12.75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2:25" ht="12.75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2:25" ht="12.75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2:25" ht="12.75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2:25" ht="12.75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2:25" ht="12.75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2:25" ht="12.75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2:25" ht="12.75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2:25" ht="12.75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2:25" ht="12.75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2:25" ht="12.75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2:25" ht="12.75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2:25" ht="12.75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2:25" ht="12.75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2:25" ht="12.75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2:25" ht="12.75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2:25" ht="12.75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2:25" ht="12.75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2:25" ht="12.75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2:25" ht="12.75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2:25" ht="12.75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2:25" ht="12.75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2:25" ht="12.75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2:25" ht="12.75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2:25" ht="12.75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2:25" ht="12.75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2:25" ht="12.75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2:25" ht="12.75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2:25" ht="12.75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2:25" ht="12.75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2:25" ht="12.75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2:25" ht="12.75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2:25" ht="12.75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2:25" ht="12.75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2:25" ht="12.75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2:25" ht="12.75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2:25" ht="12.75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2:25" ht="12.75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2:25" ht="12.75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2:25" ht="12.75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2:25" ht="12.75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2:25" ht="12.75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2:25" ht="12.75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2:25" ht="12.75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2:25" ht="12.75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2:25" ht="12.75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2:25" ht="12.75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2:25" ht="12.75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2:25" ht="12.75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2:25" ht="12.75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2:25" ht="12.75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2:25" ht="12.75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2:25" ht="12.75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2:25" ht="12.75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2:25" ht="12.75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2:25" ht="12.75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2:25" ht="12.75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2:25" ht="12.75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2:25" ht="12.75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2:25" ht="12.75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2:25" ht="12.75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2:25" ht="12.75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2:25" ht="12.75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2:25" ht="12.75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2:25" ht="12.75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2:25" ht="12.75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2:25" ht="12.75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2:25" ht="12.75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2:25" ht="12.75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2:25" ht="12.75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2:25" ht="12.75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2:25" ht="12.75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2:25" ht="12.75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2:25" ht="12.75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2:25" ht="12.75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2:25" ht="12.75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2:25" ht="12.75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2:25" ht="12.75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2:25" ht="12.75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2:25" ht="12.75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2:25" ht="12.75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2:25" ht="12.75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2:25" ht="12.75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2:25" ht="12.75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2:25" ht="12.75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2:25" ht="12.75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2:25" ht="12.75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2:25" ht="12.75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2:25" ht="12.75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2:25" ht="12.75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2:25" ht="12.75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2:25" ht="12.75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2:25" ht="12.75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2:25" ht="12.75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2:25" ht="12.75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2:25" ht="12.75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2:25" ht="12.75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2:25" ht="12.75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2:25" ht="12.75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2:25" ht="12.75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2:25" ht="12.75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2:25" ht="12.75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2:25" ht="12.75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2:25" ht="12.75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2:25" ht="12.75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2:25" ht="12.75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2:25" ht="12.75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2:25" ht="12.75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2:25" ht="12.75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2:25" ht="12.75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2:25" ht="12.75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2:25" ht="12.75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2:25" ht="12.75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2:25" ht="12.75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2:25" ht="12.75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2:25" ht="12.75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2:25" ht="12.75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2:25" ht="12.75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2:25" ht="12.75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2:25" ht="12.75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2:25" ht="12.75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2:25" ht="12.75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2:25" ht="12.75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2:25" ht="12.75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2:25" ht="12.75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2:25" ht="12.75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2:25" ht="12.75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2:25" ht="12.75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2:25" ht="12.75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2:25" ht="12.75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2:25" ht="12.75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2:25" ht="12.75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2:25" ht="12.75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2:25" ht="12.75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2:25" ht="12.75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2:25" ht="12.75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2:25" ht="12.75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2:25" ht="12.75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2:25" ht="12.75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2:25" ht="12.75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2:25" ht="12.75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2:25" ht="12.75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2:25" ht="12.75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2:25" ht="12.75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2:25" ht="12.75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2:25" ht="12.75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2:25" ht="12.75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2:25" ht="12.75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2:25" ht="12.75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2:25" ht="12.75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2:25" ht="12.75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2:25" ht="12.75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2:25" ht="12.75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2:25" ht="12.75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2:25" ht="12.75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2:25" ht="12.75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2:25" ht="12.75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2:25" ht="12.75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2:25" ht="12.75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2:25" ht="12.75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2:25" ht="12.75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2:25" ht="12.75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2:25" ht="12.75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2:25" ht="12.75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2:25" ht="12.75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2:25" ht="12.75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2:25" ht="12.75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2:25" ht="12.75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2:25" ht="12.75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2:25" ht="12.75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2:25" ht="12.75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2:25" ht="12.75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2:25" ht="12.75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2:25" ht="12.75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2:25" ht="12.75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2:25" ht="12.75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2:25" ht="12.75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2:25" ht="12.75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2:25" ht="12.75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2:25" ht="12.75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2:25" ht="12.75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2:25" ht="12.75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2:25" ht="12.75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2:25" ht="12.75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2:25" ht="12.75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2:25" ht="12.75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2:25" ht="12.75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2:25" ht="12.75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2:25" ht="12.75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2:25" ht="12.75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2:25" ht="12.75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2:25" ht="12.75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2:25" ht="12.75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2:25" ht="12.75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2:25" ht="12.75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2:25" ht="12.75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2:25" ht="12.75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2:25" ht="12.75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2:25" ht="12.75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2:25" ht="12.75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2:25" ht="12.75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2:25" ht="12.75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2:25" ht="12.75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2:25" ht="12.75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2:25" ht="12.75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2:25" ht="12.75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2:25" ht="12.75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2:25" ht="12.75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2:25" ht="12.75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2:25" ht="12.75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2:25" ht="12.75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2:25" ht="12.75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2:25" ht="12.75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2:25" ht="12.75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2:25" ht="12.75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2:25" ht="12.75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2:25" ht="12.75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2:25" ht="12.75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2:25" ht="12.75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2:25" ht="12.75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2:25" ht="12.75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2:25" ht="12.75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2:25" ht="12.75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2:25" ht="12.75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2:25" ht="12.75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2:25" ht="12.75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2:25" ht="12.75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2:25" ht="12.75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2:25" ht="12.75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2:25" ht="12.75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2:25" ht="12.75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2:25" ht="12.75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2:25" ht="12.75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2:25" ht="12.75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2:25" ht="12.75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2:25" ht="12.75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2:25" ht="12.75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2:25" ht="12.75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2:25" ht="12.75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2:25" ht="12.75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2:25" ht="12.75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2:25" ht="12.75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2:25" ht="12.75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2:25" ht="12.75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2:25" ht="12.75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2:25" ht="12.75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2:25" ht="12.75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2:25" ht="12.75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2:25" ht="12.75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2:25" ht="12.75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2:25" ht="12.75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2:25" ht="12.75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2:25" ht="12.75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2:25" ht="12.75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2:25" ht="12.75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2:25" ht="12.75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2:25" ht="12.75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2:25" ht="12.75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2:25" ht="12.75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2:25" ht="12.75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2:25" ht="12.75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2:25" ht="12.75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2:25" ht="12.75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2:25" ht="12.75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2:25" ht="12.75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2:25" ht="12.75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2:25" ht="12.75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2:25" ht="12.75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2:25" ht="12.75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2:25" ht="12.75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2:25" ht="12.75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2:25" ht="12.75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2:25" ht="12.75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2:25" ht="12.75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2:25" ht="12.75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2:25" ht="12.75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2:25" ht="12.75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2:25" ht="12.75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2:25" ht="12.75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2:25" ht="12.75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2:25" ht="12.75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2:25" ht="12.75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2:25" ht="12.75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2:25" ht="12.75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2:25" ht="12.75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2:25" ht="12.75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2:25" ht="12.75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2:25" ht="12.75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2:25" ht="12.75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2:25" ht="12.75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2:25" ht="12.75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2:25" ht="12.75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2:25" ht="12.75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2:25" ht="12.75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2:25" ht="12.75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2:25" ht="12.75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2:25" ht="12.75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2:25" ht="12.75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2:25" ht="12.75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2:25" ht="12.75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2:25" ht="12.75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2:25" ht="12.75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2:25" ht="12.75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2:25" ht="12.75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2:25" ht="12.75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2:25" ht="12.75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2:25" ht="12.75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2:25" ht="12.75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2:25" ht="12.75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2:25" ht="12.75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2:25" ht="12.75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2:25" ht="12.75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2:25" ht="12.75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2:25" ht="12.75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2:25" ht="12.75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2:25" ht="12.75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2:25" ht="12.75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2:25" ht="12.75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2:25" ht="12.75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2:25" ht="12.75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2:25" ht="12.75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2:25" ht="12.75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2:25" ht="12.75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2:25" ht="12.75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2:25" ht="12.75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2:25" ht="12.75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2:25" ht="12.75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2:25" ht="12.75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2:25" ht="12.75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2:25" ht="12.75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2:25" ht="12.75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2:25" ht="12.75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2:25" ht="12.75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2:25" ht="12.75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2:25" ht="12.75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2:25" ht="12.75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2:25" ht="12.75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2:25" ht="12.75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2:25" ht="12.75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2:25" ht="12.75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2:25" ht="12.75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2:25" ht="12.75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2:25" ht="12.75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2:25" ht="12.75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2:25" ht="12.75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2:25" ht="12.75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2:25" ht="12.75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2:25" ht="12.75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2:25" ht="12.75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2:25" ht="12.75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2:25" ht="12.75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2:25" ht="12.75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2:25" ht="12.75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2:25" ht="12.75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2:25" ht="12.75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2:25" ht="12.75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2:25" ht="12.75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2:25" ht="12.75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2:25" ht="12.75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2:25" ht="12.75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2:25" ht="12.75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2:25" ht="12.75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2:25" ht="12.75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2:25" ht="12.75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2:25" ht="12.75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2:25" ht="12.75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2:25" ht="12.75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2:25" ht="12.75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2:25" ht="12.75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2:25" ht="12.75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2:25" ht="12.75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2:25" ht="12.75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2:25" ht="12.75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2:25" ht="12.75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2:25" ht="12.75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2:25" ht="12.75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2:25" ht="12.75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2:25" ht="12.75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2:25" ht="12.75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2:25" ht="12.75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2:25" ht="12.75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2:25" ht="12.75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2:25" ht="12.75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2:25" ht="12.75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2:25" ht="12.75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2:25" ht="12.75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2:25" ht="12.75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2:25" ht="12.75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2:25" ht="12.75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2:25" ht="12.75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2:25" ht="12.75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2:25" ht="12.75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2:25" ht="12.75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2:25" ht="12.75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2:25" ht="12.75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2:25" ht="12.75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2:25" ht="12.75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2:25" ht="12.75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2:25" ht="12.75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2:25" ht="12.75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2:25" ht="12.75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2:25" ht="12.75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2:25" ht="12.75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2:25" ht="12.75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2:25" ht="12.75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2:25" ht="12.75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2:25" ht="12.75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2:25" ht="12.75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2:25" ht="12.75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2:25" ht="12.75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2:25" ht="12.75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2:25" ht="12.75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2:25" ht="12.75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2:25" ht="12.75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2:25" ht="12.75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2:25" ht="12.75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2:25" ht="12.75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2:25" ht="12.75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2:25" ht="12.75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2:25" ht="12.75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2:25" ht="12.75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2:25" ht="12.75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2:25" ht="12.75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2:25" ht="12.75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2:25" ht="12.75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2:25" ht="12.75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2:25" ht="12.75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2:25" ht="12.75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2:25" ht="12.75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2:25" ht="12.75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2:25" ht="12.75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2:25" ht="12.75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2:25" ht="12.75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2:25" ht="12.75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2:25" ht="12.75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2:25" ht="12.75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2:25" ht="12.75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2:25" ht="12.75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2:25" ht="12.75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2:25" ht="12.75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2:25" ht="12.75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2:25" ht="12.75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2:25" ht="12.75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2:25" ht="12.75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2:25" ht="12.75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2:25" ht="12.75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2:25" ht="12.75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2:25" ht="12.75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2:25" ht="12.75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2:25" ht="12.75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2:25" ht="12.75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2:25" ht="12.75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2:25" ht="12.75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2:25" ht="12.75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2:25" ht="12.75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2:25" ht="12.75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2:25" ht="12.75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2:25" ht="12.75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2:25" ht="12.75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2:25" ht="12.75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2:25" ht="12.75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2:25" ht="12.75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2:25" ht="12.75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2:25" ht="12.75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2:25" ht="12.75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2:25" ht="12.75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2:25" ht="12.75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2:25" ht="12.75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2:25" ht="12.75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2:25" ht="12.75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2:25" ht="12.75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2:25" ht="12.75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2:25" ht="12.75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2:25" ht="12.75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2:25" ht="12.75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2:25" ht="12.75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2:25" ht="12.75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2:25" ht="12.75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2:25" ht="12.75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2:25" ht="12.75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2:25" ht="12.75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2:25" ht="12.75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2:25" ht="12.75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2:25" ht="12.75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2:25" ht="12.75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2:25" ht="12.75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2:25" ht="12.75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2:25" ht="12.75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2:25" ht="12.75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2:25" ht="12.75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2:25" ht="12.75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2:25" ht="12.75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2:25" ht="12.75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2:25" ht="12.75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2:25" ht="12.75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2:25" ht="12.75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2:25" ht="12.75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2:25" ht="12.75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2:25" ht="12.75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2:25" ht="12.75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2:25" ht="12.75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2:25" ht="12.75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2:25" ht="12.75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2:25" ht="12.75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2:25" ht="12.75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2:25" ht="12.75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2:25" ht="12.75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2:25" ht="12.75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2:25" ht="12.75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2:25" ht="12.75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2:25" ht="12.75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2:25" ht="12.75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2:25" ht="12.75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2:25" ht="12.75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2:25" ht="12.75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2:25" ht="12.75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2:25" ht="12.75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2:25" ht="12.75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2:25" ht="12.75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2:25" ht="12.75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2:25" ht="12.75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2:25" ht="12.75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2:25" ht="12.75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2:25" ht="12.75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2:25" ht="12.75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2:25" ht="12.75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2:25" ht="12.75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2:25" ht="12.75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2:25" ht="12.75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2:25" ht="12.75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2:25" ht="12.75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2:25" ht="12.75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2:25" ht="12.75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2:25" ht="12.75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2:25" ht="12.75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2:25" ht="12.75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2:25" ht="12.75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2:25" ht="12.75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2:25" ht="12.75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2:25" ht="12.75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2:25" ht="12.75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2:25" ht="12.75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2:25" ht="12.75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2:25" ht="12.75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2:25" ht="12.75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2:25" ht="12.75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2:25" ht="12.75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2:25" ht="12.75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2:25" ht="12.75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2:25" ht="12.75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2:25" ht="12.75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2:25" ht="12.75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2:25" ht="12.75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2:25" ht="12.75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2:25" ht="12.75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2:25" ht="12.75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2:25" ht="12.75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2:25" ht="12.75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2:25" ht="12.75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2:25" ht="12.75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2:25" ht="12.75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2:25" ht="12.75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2:25" ht="12.75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2:25" ht="12.75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2:25" ht="12.75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2:25" ht="12.75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2:25" ht="12.75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2:25" ht="12.75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2:25" ht="12.75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2:25" ht="12.75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2:25" ht="12.75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2:25" ht="12.75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2:25" ht="12.75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2:25" ht="12.75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2:25" ht="12.75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2:25" ht="12.75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2:25" ht="12.75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2:25" ht="12.75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2:25" ht="12.75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2:25" ht="12.75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2:25" ht="12.75" x14ac:dyDescent="0.2">
      <c r="B937" s="1"/>
      <c r="C937" s="1"/>
      <c r="D937" s="1"/>
      <c r="E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</sheetData>
  <autoFilter ref="A1:D940" xr:uid="{00000000-0001-0000-0000-000000000000}">
    <sortState xmlns:xlrd2="http://schemas.microsoft.com/office/spreadsheetml/2017/richdata2" ref="A2:D937">
      <sortCondition ref="A1:A940"/>
    </sortState>
  </autoFilter>
  <sortState xmlns:xlrd2="http://schemas.microsoft.com/office/spreadsheetml/2017/richdata2" ref="A2:D938">
    <sortCondition ref="A1:A938"/>
  </sortState>
  <phoneticPr fontId="2" type="noConversion"/>
  <conditionalFormatting sqref="A77:F79">
    <cfRule type="expression" dxfId="1" priority="3" stopIfTrue="1">
      <formula>MOD(#REF!, 2)=0</formula>
    </cfRule>
  </conditionalFormatting>
  <conditionalFormatting sqref="A78:F79">
    <cfRule type="expression" dxfId="0" priority="4" stopIfTrue="1">
      <formula>MOD(#REF!, 2)=0</formula>
    </cfRule>
  </conditionalFormatting>
  <pageMargins left="0.7" right="0.7" top="0.75" bottom="0.75" header="0.3" footer="0.3"/>
  <pageSetup orientation="portrait" verticalDpi="0" r:id="rId1"/>
  <headerFooter>
    <oddHeader>&amp;C&amp;"-,Bold"&amp;18 2024 - 2025 Bareroot Availabilty</oddHead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Meyer</dc:creator>
  <cp:lastModifiedBy>Keith Meyer</cp:lastModifiedBy>
  <cp:lastPrinted>2024-11-16T01:32:52Z</cp:lastPrinted>
  <dcterms:created xsi:type="dcterms:W3CDTF">2024-10-29T17:31:03Z</dcterms:created>
  <dcterms:modified xsi:type="dcterms:W3CDTF">2024-11-16T01:45:28Z</dcterms:modified>
</cp:coreProperties>
</file>